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 iterate="1"/>
</workbook>
</file>

<file path=xl/calcChain.xml><?xml version="1.0" encoding="utf-8"?>
<calcChain xmlns="http://schemas.openxmlformats.org/spreadsheetml/2006/main">
  <c r="L19" i="1" l="1"/>
  <c r="K19" i="1"/>
  <c r="J19" i="1"/>
  <c r="I19" i="1" l="1"/>
  <c r="H19" i="1" l="1"/>
  <c r="D19" i="1" l="1"/>
  <c r="E19" i="1"/>
  <c r="F19" i="1"/>
  <c r="G19" i="1"/>
  <c r="C19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B19" i="1"/>
  <c r="N19" i="1" s="1"/>
  <c r="XFD19" i="1" l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<sst xmlns="http://schemas.openxmlformats.org/spreadsheetml/2006/main" count="30" uniqueCount="30">
  <si>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</si>
  <si>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</si>
  <si>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</si>
  <si>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</si>
  <si>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</si>
  <si>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</si>
  <si>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</si>
  <si>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</si>
  <si>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</si>
  <si>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</si>
  <si>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</si>
  <si>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</si>
  <si>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</si>
  <si>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</si>
  <si>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</si>
  <si>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</si>
  <si>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</si>
  <si>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</si>
  <si>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</si>
  <si>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</si>
  <si>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</si>
  <si>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</si>
  <si>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</si>
  <si>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</si>
  <si>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</si>
  <si>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</si>
  <si>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</si>
  <si>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</si>
  <si>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t>İSTANBUL</t>
  </si>
  <si>
    <r>
      <rPr>
        <b/>
        <sz val="14"/>
        <color theme="1"/>
        <rFont val="Calibri"/>
        <family val="2"/>
        <charset val="162"/>
        <scheme val="minor"/>
      </rPr>
      <t>2020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</si>
</sst>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/>
    <xf numFmtId="165" fontId="2" fillId="0" borderId="0" xfId="1" applyNumberFormat="1" applyFont="1" applyBorder="1" applyAlignment="1">
      <alignment horizontal="left"/>
    </xf>
    <xf numFmtId="165" fontId="3" fillId="0" borderId="7" xfId="1" applyNumberFormat="1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/>
    </xf>
    <xf numFmtId="1" fontId="2" fillId="4" borderId="0" xfId="1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2" fillId="7" borderId="0" xfId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 horizontal="left"/>
    </xf>
    <xf numFmtId="165" fontId="2" fillId="10" borderId="0" xfId="1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3" fontId="3" fillId="10" borderId="7" xfId="0" applyNumberFormat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left"/>
    </xf>
    <xf numFmtId="0" fontId="5" fillId="3" borderId="0" xfId="0" applyFont="1" applyFill="1" applyBorder="1"/>
    <xf numFmtId="0" fontId="9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5" fillId="6" borderId="0" xfId="0" applyFont="1" applyFill="1" applyBorder="1"/>
    <xf numFmtId="0" fontId="3" fillId="7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5" fillId="8" borderId="5" xfId="0" applyFont="1" applyFill="1" applyBorder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>
      <selection activeCell="L24" sqref="L24"/>
    </sheetView>
  </sheetViews>
  <sheetFormatPr defaultRowHeight="15" x14ac:dyDescent="0.25"/>
  <cols>
    <col min="1" max="1" width="12.5703125" customWidth="1"/>
    <col min="2" max="2" width="13.7109375" style="14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29</v>
      </c>
      <c r="B2" s="13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4" t="s">
        <v>1</v>
      </c>
      <c r="B3" s="53" t="s">
        <v>2</v>
      </c>
      <c r="C3" s="54" t="s">
        <v>3</v>
      </c>
      <c r="D3" s="55" t="s">
        <v>4</v>
      </c>
      <c r="E3" s="56" t="s">
        <v>5</v>
      </c>
      <c r="F3" s="57" t="s">
        <v>24</v>
      </c>
      <c r="G3" s="58" t="s">
        <v>6</v>
      </c>
      <c r="H3" s="59" t="s">
        <v>7</v>
      </c>
      <c r="I3" s="55" t="s">
        <v>8</v>
      </c>
      <c r="J3" s="58" t="s">
        <v>9</v>
      </c>
      <c r="K3" s="60" t="s">
        <v>10</v>
      </c>
      <c r="L3" s="55" t="s">
        <v>11</v>
      </c>
      <c r="M3" s="5" t="s">
        <v>25</v>
      </c>
      <c r="N3" s="61" t="s">
        <v>27</v>
      </c>
    </row>
    <row r="4" spans="1:14" x14ac:dyDescent="0.25">
      <c r="A4" s="4" t="s">
        <v>12</v>
      </c>
      <c r="B4" s="15">
        <v>2730566</v>
      </c>
      <c r="C4" s="18">
        <v>12647682</v>
      </c>
      <c r="D4" s="21">
        <v>2343308</v>
      </c>
      <c r="E4" s="24">
        <v>4704063</v>
      </c>
      <c r="F4" s="28">
        <v>4580646</v>
      </c>
      <c r="G4" s="31">
        <v>996722</v>
      </c>
      <c r="H4" s="37">
        <v>2230192</v>
      </c>
      <c r="I4" s="40">
        <v>2274452</v>
      </c>
      <c r="J4" s="44">
        <v>2101952</v>
      </c>
      <c r="K4" s="48">
        <v>2195801</v>
      </c>
      <c r="L4" s="40">
        <v>1443654</v>
      </c>
      <c r="M4" s="10"/>
      <c r="N4" s="34">
        <f t="shared" ref="N4:N19" si="0">SUM(B4:M4)</f>
        <v>38249038</v>
      </c>
    </row>
    <row r="5" spans="1:14" x14ac:dyDescent="0.25">
      <c r="A5" s="4" t="s">
        <v>13</v>
      </c>
      <c r="B5" s="15">
        <v>12332561</v>
      </c>
      <c r="C5" s="18">
        <v>29913949</v>
      </c>
      <c r="D5" s="21">
        <v>14911342</v>
      </c>
      <c r="E5" s="24">
        <v>12382206</v>
      </c>
      <c r="F5" s="28">
        <v>15500302</v>
      </c>
      <c r="G5" s="31">
        <v>7572767</v>
      </c>
      <c r="H5" s="37">
        <v>4058401</v>
      </c>
      <c r="I5" s="40">
        <v>8866567</v>
      </c>
      <c r="J5" s="44">
        <v>8630309.4519308992</v>
      </c>
      <c r="K5" s="48">
        <v>4518309</v>
      </c>
      <c r="L5" s="40">
        <v>6824484</v>
      </c>
      <c r="M5" s="10"/>
      <c r="N5" s="35">
        <f t="shared" si="0"/>
        <v>125511197.4519309</v>
      </c>
    </row>
    <row r="6" spans="1:14" x14ac:dyDescent="0.25">
      <c r="A6" s="4" t="s">
        <v>14</v>
      </c>
      <c r="B6" s="15">
        <v>3999334</v>
      </c>
      <c r="C6" s="18">
        <v>5769747</v>
      </c>
      <c r="D6" s="21">
        <v>1402075</v>
      </c>
      <c r="E6" s="24">
        <v>1735105</v>
      </c>
      <c r="F6" s="28">
        <v>1840381</v>
      </c>
      <c r="G6" s="31">
        <v>968382</v>
      </c>
      <c r="H6" s="37">
        <v>993868</v>
      </c>
      <c r="I6" s="40">
        <v>728597</v>
      </c>
      <c r="J6" s="44">
        <v>1783246</v>
      </c>
      <c r="K6" s="48">
        <v>1341463</v>
      </c>
      <c r="L6" s="40">
        <v>840510</v>
      </c>
      <c r="M6" s="10"/>
      <c r="N6" s="34">
        <f t="shared" si="0"/>
        <v>21402708</v>
      </c>
    </row>
    <row r="7" spans="1:14" x14ac:dyDescent="0.25">
      <c r="A7" s="4" t="s">
        <v>15</v>
      </c>
      <c r="B7" s="15">
        <v>4600554</v>
      </c>
      <c r="C7" s="18">
        <v>10140804</v>
      </c>
      <c r="D7" s="21">
        <v>9978409</v>
      </c>
      <c r="E7" s="24">
        <v>11389701</v>
      </c>
      <c r="F7" s="28">
        <v>6663461</v>
      </c>
      <c r="G7" s="31">
        <v>4831826</v>
      </c>
      <c r="H7" s="37">
        <v>3436993</v>
      </c>
      <c r="I7" s="40">
        <v>5441092</v>
      </c>
      <c r="J7" s="44">
        <v>7062343</v>
      </c>
      <c r="K7" s="48">
        <v>5153343</v>
      </c>
      <c r="L7" s="40">
        <v>7631543</v>
      </c>
      <c r="M7" s="10"/>
      <c r="N7" s="35">
        <f t="shared" si="0"/>
        <v>76330069</v>
      </c>
    </row>
    <row r="8" spans="1:14" x14ac:dyDescent="0.25">
      <c r="A8" s="4" t="s">
        <v>16</v>
      </c>
      <c r="B8" s="15">
        <v>3756314</v>
      </c>
      <c r="C8" s="18">
        <v>2223745</v>
      </c>
      <c r="D8" s="21">
        <v>961717</v>
      </c>
      <c r="E8" s="24">
        <v>2157188</v>
      </c>
      <c r="F8" s="28">
        <v>550404</v>
      </c>
      <c r="G8" s="31">
        <v>1378335</v>
      </c>
      <c r="H8" s="37">
        <v>748286</v>
      </c>
      <c r="I8" s="40">
        <v>544915</v>
      </c>
      <c r="J8" s="44">
        <v>835413</v>
      </c>
      <c r="K8" s="48">
        <v>681601</v>
      </c>
      <c r="L8" s="40">
        <v>82747</v>
      </c>
      <c r="M8" s="10"/>
      <c r="N8" s="34">
        <f t="shared" si="0"/>
        <v>13920665</v>
      </c>
    </row>
    <row r="9" spans="1:14" x14ac:dyDescent="0.25">
      <c r="A9" s="4" t="s">
        <v>17</v>
      </c>
      <c r="B9" s="15">
        <v>6445021</v>
      </c>
      <c r="C9" s="18">
        <v>12540874</v>
      </c>
      <c r="D9" s="21">
        <v>4633895</v>
      </c>
      <c r="E9" s="24">
        <v>8245145</v>
      </c>
      <c r="F9" s="28">
        <v>4117265</v>
      </c>
      <c r="G9" s="31">
        <v>2273069</v>
      </c>
      <c r="H9" s="37">
        <v>2248343</v>
      </c>
      <c r="I9" s="40">
        <v>3202773</v>
      </c>
      <c r="J9" s="44">
        <v>3115046</v>
      </c>
      <c r="K9" s="48">
        <v>1494007</v>
      </c>
      <c r="L9" s="40">
        <v>1345651</v>
      </c>
      <c r="M9" s="10"/>
      <c r="N9" s="35">
        <f t="shared" si="0"/>
        <v>49661089</v>
      </c>
    </row>
    <row r="10" spans="1:14" x14ac:dyDescent="0.25">
      <c r="A10" s="4" t="s">
        <v>18</v>
      </c>
      <c r="B10" s="15">
        <v>1470979</v>
      </c>
      <c r="C10" s="18">
        <v>5683272</v>
      </c>
      <c r="D10" s="21">
        <v>2705200</v>
      </c>
      <c r="E10" s="24">
        <v>2880825</v>
      </c>
      <c r="F10" s="28">
        <v>3750233</v>
      </c>
      <c r="G10" s="31">
        <v>1426745</v>
      </c>
      <c r="H10" s="37">
        <v>669136</v>
      </c>
      <c r="I10" s="40">
        <v>824141</v>
      </c>
      <c r="J10" s="44">
        <v>1686865</v>
      </c>
      <c r="K10" s="48">
        <v>983224</v>
      </c>
      <c r="L10" s="40">
        <v>603079</v>
      </c>
      <c r="M10" s="10"/>
      <c r="N10" s="34">
        <f t="shared" si="0"/>
        <v>22683699</v>
      </c>
    </row>
    <row r="11" spans="1:14" x14ac:dyDescent="0.25">
      <c r="A11" s="4" t="s">
        <v>19</v>
      </c>
      <c r="B11" s="15">
        <v>4820877</v>
      </c>
      <c r="C11" s="18">
        <v>5913264</v>
      </c>
      <c r="D11" s="21">
        <v>4813067</v>
      </c>
      <c r="E11" s="24">
        <v>3392097</v>
      </c>
      <c r="F11" s="28">
        <v>2174477</v>
      </c>
      <c r="G11" s="31">
        <v>1717493</v>
      </c>
      <c r="H11" s="37">
        <v>2202659</v>
      </c>
      <c r="I11" s="40">
        <v>1503563</v>
      </c>
      <c r="J11" s="44">
        <v>1392009</v>
      </c>
      <c r="K11" s="48">
        <v>1069570</v>
      </c>
      <c r="L11" s="40">
        <v>1559875</v>
      </c>
      <c r="M11" s="10"/>
      <c r="N11" s="35">
        <f t="shared" si="0"/>
        <v>30558951</v>
      </c>
    </row>
    <row r="12" spans="1:14" x14ac:dyDescent="0.25">
      <c r="A12" s="4" t="s">
        <v>20</v>
      </c>
      <c r="B12" s="15">
        <v>203225</v>
      </c>
      <c r="C12" s="18">
        <v>102152</v>
      </c>
      <c r="D12" s="21">
        <v>36410</v>
      </c>
      <c r="E12" s="24">
        <v>213888</v>
      </c>
      <c r="F12" s="28">
        <v>36150</v>
      </c>
      <c r="G12" s="31">
        <v>271335</v>
      </c>
      <c r="H12" s="37">
        <v>153040</v>
      </c>
      <c r="I12" s="41">
        <v>119509</v>
      </c>
      <c r="J12" s="44">
        <v>83394</v>
      </c>
      <c r="K12" s="49"/>
      <c r="L12" s="52"/>
      <c r="M12" s="10"/>
      <c r="N12" s="34">
        <f t="shared" si="0"/>
        <v>1219103</v>
      </c>
    </row>
    <row r="13" spans="1:14" x14ac:dyDescent="0.25">
      <c r="A13" s="4" t="s">
        <v>21</v>
      </c>
      <c r="B13" s="15">
        <v>15085949</v>
      </c>
      <c r="C13" s="18">
        <v>26190574</v>
      </c>
      <c r="D13" s="21">
        <v>11850521</v>
      </c>
      <c r="E13" s="24">
        <v>12827574</v>
      </c>
      <c r="F13" s="28">
        <v>10123015</v>
      </c>
      <c r="G13" s="31">
        <v>2459427</v>
      </c>
      <c r="H13" s="37">
        <v>3307728</v>
      </c>
      <c r="I13" s="40">
        <v>6516046</v>
      </c>
      <c r="J13" s="44">
        <v>6915337</v>
      </c>
      <c r="K13" s="48">
        <v>4747224</v>
      </c>
      <c r="L13" s="40">
        <v>5661128</v>
      </c>
      <c r="M13" s="10"/>
      <c r="N13" s="35">
        <f t="shared" si="0"/>
        <v>105684523</v>
      </c>
    </row>
    <row r="14" spans="1:14" x14ac:dyDescent="0.25">
      <c r="A14" s="4" t="s">
        <v>22</v>
      </c>
      <c r="B14" s="15">
        <v>13418665</v>
      </c>
      <c r="C14" s="18">
        <v>24092029</v>
      </c>
      <c r="D14" s="21">
        <v>9758095</v>
      </c>
      <c r="E14" s="24">
        <v>10585780</v>
      </c>
      <c r="F14" s="28">
        <v>7361234</v>
      </c>
      <c r="G14" s="31">
        <v>1382940</v>
      </c>
      <c r="H14" s="37">
        <v>2657499</v>
      </c>
      <c r="I14" s="40">
        <v>5331725</v>
      </c>
      <c r="J14" s="44">
        <v>6263241</v>
      </c>
      <c r="K14" s="48">
        <v>6366241</v>
      </c>
      <c r="L14" s="40">
        <v>2565583</v>
      </c>
      <c r="M14" s="10"/>
      <c r="N14" s="34">
        <f t="shared" si="0"/>
        <v>89783032</v>
      </c>
    </row>
    <row r="15" spans="1:14" x14ac:dyDescent="0.25">
      <c r="A15" s="4" t="s">
        <v>23</v>
      </c>
      <c r="B15" s="15">
        <v>1320113</v>
      </c>
      <c r="C15" s="18">
        <v>1511128</v>
      </c>
      <c r="D15" s="21">
        <v>968180</v>
      </c>
      <c r="E15" s="24">
        <v>1333798</v>
      </c>
      <c r="F15" s="28">
        <v>1000082</v>
      </c>
      <c r="G15" s="31">
        <v>514226</v>
      </c>
      <c r="H15" s="37">
        <v>451521</v>
      </c>
      <c r="I15" s="40">
        <v>556249</v>
      </c>
      <c r="J15" s="44">
        <v>81431</v>
      </c>
      <c r="K15" s="48">
        <v>275461</v>
      </c>
      <c r="L15" s="40">
        <v>271070</v>
      </c>
      <c r="M15" s="10"/>
      <c r="N15" s="35">
        <f t="shared" si="0"/>
        <v>8283259</v>
      </c>
    </row>
    <row r="16" spans="1:14" x14ac:dyDescent="0.25">
      <c r="A16" s="8"/>
      <c r="B16" s="15"/>
      <c r="C16" s="18"/>
      <c r="D16" s="21"/>
      <c r="E16" s="24"/>
      <c r="F16" s="28"/>
      <c r="G16" s="32"/>
      <c r="H16" s="37"/>
      <c r="I16" s="42"/>
      <c r="J16" s="45"/>
      <c r="K16" s="50"/>
      <c r="L16" s="42"/>
      <c r="M16" s="10"/>
      <c r="N16" s="35">
        <f t="shared" si="0"/>
        <v>0</v>
      </c>
    </row>
    <row r="17" spans="1:14 16384:16384" x14ac:dyDescent="0.25">
      <c r="A17" s="4" t="s">
        <v>28</v>
      </c>
      <c r="B17" s="16">
        <v>459790</v>
      </c>
      <c r="C17" s="19">
        <v>861941</v>
      </c>
      <c r="D17" s="22">
        <v>40135</v>
      </c>
      <c r="E17" s="25">
        <v>137890</v>
      </c>
      <c r="F17" s="29">
        <v>385374</v>
      </c>
      <c r="G17" s="32">
        <v>117211</v>
      </c>
      <c r="H17" s="38">
        <v>51698</v>
      </c>
      <c r="I17" s="42">
        <v>97231</v>
      </c>
      <c r="J17" s="46">
        <v>108230</v>
      </c>
      <c r="K17" s="50">
        <v>360916</v>
      </c>
      <c r="L17" s="42">
        <v>58809</v>
      </c>
      <c r="M17" s="10"/>
      <c r="N17" s="35">
        <f t="shared" si="0"/>
        <v>2679225</v>
      </c>
    </row>
    <row r="18" spans="1:14 16384:16384" x14ac:dyDescent="0.25">
      <c r="A18" s="8"/>
      <c r="B18" s="16"/>
      <c r="C18" s="19"/>
      <c r="D18" s="22"/>
      <c r="E18" s="25"/>
      <c r="F18" s="29"/>
      <c r="G18" s="32"/>
      <c r="H18" s="38"/>
      <c r="I18" s="42"/>
      <c r="J18" s="46"/>
      <c r="K18" s="50"/>
      <c r="L18" s="42"/>
      <c r="M18" s="10"/>
      <c r="N18" s="35">
        <f t="shared" si="0"/>
        <v>0</v>
      </c>
    </row>
    <row r="19" spans="1:14 16384:16384" x14ac:dyDescent="0.25">
      <c r="A19" s="9" t="s">
        <v>26</v>
      </c>
      <c r="B19" s="17">
        <f t="shared" ref="B19:G19" si="1">SUM(B4:B18)</f>
        <v>70643948</v>
      </c>
      <c r="C19" s="20">
        <f t="shared" si="1"/>
        <v>137591161</v>
      </c>
      <c r="D19" s="23">
        <f t="shared" si="1"/>
        <v>64402354</v>
      </c>
      <c r="E19" s="26">
        <f t="shared" si="1"/>
        <v>71985260</v>
      </c>
      <c r="F19" s="30">
        <f t="shared" si="1"/>
        <v>58083024</v>
      </c>
      <c r="G19" s="33">
        <f t="shared" si="1"/>
        <v>25910478</v>
      </c>
      <c r="H19" s="39">
        <f>SUM(H4:H18)</f>
        <v>23209364</v>
      </c>
      <c r="I19" s="43">
        <f>SUM(I4:I18)</f>
        <v>36006860</v>
      </c>
      <c r="J19" s="47">
        <f>SUM(J4:J18)</f>
        <v>40058816.451930895</v>
      </c>
      <c r="K19" s="51">
        <f>SUM(K4:K18)</f>
        <v>29187160</v>
      </c>
      <c r="L19" s="43">
        <f>SUM(L4:L18)</f>
        <v>28888133</v>
      </c>
      <c r="M19" s="11"/>
      <c r="N19" s="36">
        <f t="shared" si="0"/>
        <v>585966558.45193088</v>
      </c>
      <c r="XFD19" s="27">
        <f>SUM(N19)</f>
        <v>585966558.45193088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2021-09-02T06:18:52Z</dcterms:modified>
</cp:coreProperties>
</file>